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7815" activeTab="0"/>
  </bookViews>
  <sheets>
    <sheet name="マスターズ組み合わせ" sheetId="1" r:id="rId1"/>
    <sheet name="試合結果" sheetId="2" r:id="rId2"/>
    <sheet name="ﾏｽﾀｰｽﾞ" sheetId="3" r:id="rId3"/>
    <sheet name="互換性レポート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<sst xmlns="http://schemas.openxmlformats.org/spreadsheetml/2006/main" count="165" uniqueCount="74">
  <si>
    <t>1回戦</t>
  </si>
  <si>
    <t>2回戦</t>
  </si>
  <si>
    <t>ＤＡＴＡ</t>
  </si>
  <si>
    <t>チーム名</t>
  </si>
  <si>
    <t>計</t>
  </si>
  <si>
    <t>備考</t>
  </si>
  <si>
    <t>ＤＡＴＡ</t>
  </si>
  <si>
    <t>　　　</t>
  </si>
  <si>
    <t>試合結果はこちら⇒</t>
  </si>
  <si>
    <t>組み合せに戻る</t>
  </si>
  <si>
    <t>抽選番号</t>
  </si>
  <si>
    <t>霧が丘グリーンソックス</t>
  </si>
  <si>
    <t>ハリケーン・緑</t>
  </si>
  <si>
    <t>準決勝戦</t>
  </si>
  <si>
    <t>オールドベガーズ</t>
  </si>
  <si>
    <t>下長津田メッツ</t>
  </si>
  <si>
    <t>決勝</t>
  </si>
  <si>
    <t>緑友クラブ</t>
  </si>
  <si>
    <t>3回戦</t>
  </si>
  <si>
    <t>BS FUSION</t>
  </si>
  <si>
    <t>横交緑　OB</t>
  </si>
  <si>
    <t>霧：霧が丘公園　長：長坂谷野球場　多：長坂多目的広場</t>
  </si>
  <si>
    <t>ラベッジ</t>
  </si>
  <si>
    <t>タイガース</t>
  </si>
  <si>
    <t>ダイナマイツ</t>
  </si>
  <si>
    <t>闘魂ガイジンズ</t>
  </si>
  <si>
    <t>華麗衆</t>
  </si>
  <si>
    <t>サーティーズ</t>
  </si>
  <si>
    <t>みきバズ壮年部</t>
  </si>
  <si>
    <t>第86回緑区民軟式野球大会（マスターズ）</t>
  </si>
  <si>
    <t>第86回緑区民軟式野球大会（マスターズ）　試合結果</t>
  </si>
  <si>
    <t>５回時間切れ</t>
  </si>
  <si>
    <t>主本間　１佐藤　３金子</t>
  </si>
  <si>
    <t>9日</t>
  </si>
  <si>
    <t>６回時間切れ</t>
  </si>
  <si>
    <t>主佐々木　１小島　３佐藤</t>
  </si>
  <si>
    <t>30日</t>
  </si>
  <si>
    <t>グリーンソックス・コールド勝</t>
  </si>
  <si>
    <t>主米屋１奈良２杉崎３小島</t>
  </si>
  <si>
    <t>みきバ－ズ幼年部</t>
  </si>
  <si>
    <t>ダイナマイツ</t>
  </si>
  <si>
    <t>みきバーズ・コールド勝</t>
  </si>
  <si>
    <t>主宮崎１田代２小島３兼頭</t>
  </si>
  <si>
    <t>14日</t>
  </si>
  <si>
    <t>ＢＳ　ＦＵＳＩＯＮ</t>
  </si>
  <si>
    <t>Ｘ</t>
  </si>
  <si>
    <t>5回時間切れ</t>
  </si>
  <si>
    <t>主小島1本間2佐々木3金子</t>
  </si>
  <si>
    <t>華麗衆</t>
  </si>
  <si>
    <t>主佐々木1金子2兼頭3本間</t>
  </si>
  <si>
    <t>抽選</t>
  </si>
  <si>
    <t>21日</t>
  </si>
  <si>
    <t>横交緑　ＯＢ</t>
  </si>
  <si>
    <t>6回時間切れ</t>
  </si>
  <si>
    <t>主杉崎　1白岩　3鈴木</t>
  </si>
  <si>
    <t>主奈良　1小島　3杉崎</t>
  </si>
  <si>
    <t>主白岩　1鈴木　3宮崎</t>
  </si>
  <si>
    <t>緑友クラブ抽選勝</t>
  </si>
  <si>
    <t>主小島1宮崎2杉崎3奈良</t>
  </si>
  <si>
    <t>みきバーズ壮年部</t>
  </si>
  <si>
    <t>ＢＳ　ＦＵＳＩＯＮ・コールド勝</t>
  </si>
  <si>
    <t>主宮崎1佐藤2佐々木3兼頭</t>
  </si>
  <si>
    <t>18日</t>
  </si>
  <si>
    <t>主小島1白岩2鈴木3奈良</t>
  </si>
  <si>
    <t>Ｂ</t>
  </si>
  <si>
    <t>Ｓ</t>
  </si>
  <si>
    <t>Ｆ</t>
  </si>
  <si>
    <t>Ｕ</t>
  </si>
  <si>
    <t>Ｏ</t>
  </si>
  <si>
    <t>Ｎ</t>
  </si>
  <si>
    <t xml:space="preserve"> Ｉ</t>
  </si>
  <si>
    <t>25日</t>
  </si>
  <si>
    <t>主奈良1森脇2杉崎3小島</t>
  </si>
  <si>
    <t>ＢＳ　ＦＵＳＩＯＮ　優勝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</si>
</sst>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8"/>
      <name val="HG正楷書体-PRO"/>
      <family val="4"/>
    </font>
    <font>
      <sz val="10"/>
      <name val="ＭＳ Ｐゴシック"/>
      <family val="3"/>
    </font>
    <font>
      <b/>
      <sz val="12"/>
      <name val="ＭＳ Ｐゴシック"/>
      <family val="3"/>
    </font>
    <font>
      <sz val="16"/>
      <name val="HG正楷書体-PRO"/>
      <family val="4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12"/>
      <color indexed="10"/>
      <name val="ＭＳ Ｐゴシック"/>
      <family val="3"/>
    </font>
    <font>
      <sz val="9"/>
      <color indexed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48"/>
      <name val="ＭＳ Ｐゴシック"/>
      <family val="3"/>
    </font>
    <font>
      <sz val="10"/>
      <color indexed="48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ゴシック"/>
      <family val="3"/>
    </font>
    <font>
      <sz val="9"/>
      <color rgb="FF3366FF"/>
      <name val="ＭＳ Ｐゴシック"/>
      <family val="3"/>
    </font>
    <font>
      <sz val="10"/>
      <color rgb="FF3366FF"/>
      <name val="ＭＳ Ｐゴシック"/>
      <family val="3"/>
    </font>
    <font>
      <b/>
      <sz val="10"/>
      <color rgb="FFFF0000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>
        <color indexed="57"/>
      </right>
      <top style="double"/>
      <bottom style="medium"/>
    </border>
    <border>
      <left style="double">
        <color indexed="57"/>
      </left>
      <right>
        <color indexed="63"/>
      </right>
      <top style="double">
        <color indexed="57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>
        <color indexed="63"/>
      </left>
      <right style="double">
        <color indexed="57"/>
      </right>
      <top style="double">
        <color indexed="57"/>
      </top>
      <bottom style="medium">
        <color indexed="22"/>
      </bottom>
    </border>
    <border>
      <left style="double">
        <color indexed="57"/>
      </left>
      <right>
        <color indexed="63"/>
      </right>
      <top style="double">
        <color indexed="39"/>
      </top>
      <bottom style="thin">
        <color indexed="12"/>
      </bottom>
    </border>
    <border>
      <left>
        <color indexed="63"/>
      </left>
      <right style="double">
        <color indexed="39"/>
      </right>
      <top style="double">
        <color indexed="39"/>
      </top>
      <bottom style="thin">
        <color indexed="12"/>
      </bottom>
    </border>
    <border>
      <left style="double">
        <color indexed="57"/>
      </left>
      <right>
        <color indexed="63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>
        <color indexed="63"/>
      </left>
      <right style="double">
        <color indexed="57"/>
      </right>
      <top style="medium">
        <color indexed="22"/>
      </top>
      <bottom style="thin">
        <color indexed="22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/>
      <right style="double">
        <color indexed="57"/>
      </right>
      <top>
        <color indexed="63"/>
      </top>
      <bottom style="double"/>
    </border>
    <border>
      <left style="double">
        <color indexed="57"/>
      </left>
      <right>
        <color indexed="63"/>
      </right>
      <top>
        <color indexed="63"/>
      </top>
      <bottom style="double">
        <color indexed="57"/>
      </bottom>
    </border>
    <border>
      <left style="medium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 style="thin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>
        <color indexed="63"/>
      </left>
      <right style="double">
        <color indexed="57"/>
      </right>
      <top>
        <color indexed="63"/>
      </top>
      <bottom style="double">
        <color indexed="57"/>
      </bottom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>
        <color indexed="57"/>
      </right>
      <top>
        <color indexed="63"/>
      </top>
      <bottom>
        <color indexed="63"/>
      </bottom>
    </border>
    <border>
      <left style="double">
        <color indexed="57"/>
      </left>
      <right>
        <color indexed="63"/>
      </right>
      <top>
        <color indexed="63"/>
      </top>
      <bottom style="double">
        <color indexed="39"/>
      </bottom>
    </border>
    <border>
      <left style="double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thin"/>
      <right style="thin"/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thin"/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 style="thin"/>
      <top>
        <color indexed="63"/>
      </top>
      <bottom>
        <color indexed="63"/>
      </bottom>
    </border>
    <border>
      <left style="medium">
        <color rgb="FFFF0000"/>
      </left>
      <right style="thin"/>
      <top>
        <color indexed="63"/>
      </top>
      <bottom style="medium">
        <color rgb="FFFF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6" fillId="34" borderId="11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34" borderId="17" xfId="0" applyFont="1" applyFill="1" applyBorder="1" applyAlignment="1">
      <alignment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33" borderId="22" xfId="0" applyFill="1" applyBorder="1" applyAlignment="1">
      <alignment horizontal="center" vertical="center"/>
    </xf>
    <xf numFmtId="0" fontId="6" fillId="34" borderId="23" xfId="0" applyFont="1" applyFill="1" applyBorder="1" applyAlignment="1">
      <alignment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9" fillId="0" borderId="0" xfId="0" applyFont="1" applyAlignment="1">
      <alignment horizontal="right" vertical="center"/>
    </xf>
    <xf numFmtId="0" fontId="10" fillId="35" borderId="28" xfId="43" applyFill="1" applyBorder="1" applyAlignment="1" applyProtection="1">
      <alignment horizontal="center" vertical="center"/>
      <protection/>
    </xf>
    <xf numFmtId="0" fontId="10" fillId="36" borderId="28" xfId="43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 vertical="center"/>
    </xf>
    <xf numFmtId="49" fontId="12" fillId="0" borderId="0" xfId="0" applyNumberFormat="1" applyFont="1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8" xfId="0" applyFill="1" applyBorder="1" applyAlignment="1">
      <alignment vertical="center"/>
    </xf>
    <xf numFmtId="56" fontId="0" fillId="33" borderId="30" xfId="0" applyNumberFormat="1" applyFill="1" applyBorder="1" applyAlignment="1">
      <alignment horizontal="right" vertical="center"/>
    </xf>
    <xf numFmtId="0" fontId="16" fillId="0" borderId="31" xfId="0" applyFont="1" applyBorder="1" applyAlignment="1">
      <alignment vertical="center"/>
    </xf>
    <xf numFmtId="0" fontId="10" fillId="0" borderId="0" xfId="43" applyFill="1" applyBorder="1" applyAlignment="1" applyProtection="1">
      <alignment horizontal="center" vertical="center"/>
      <protection/>
    </xf>
    <xf numFmtId="0" fontId="3" fillId="0" borderId="32" xfId="0" applyFont="1" applyBorder="1" applyAlignment="1">
      <alignment vertical="center"/>
    </xf>
    <xf numFmtId="0" fontId="10" fillId="37" borderId="28" xfId="43" applyFont="1" applyFill="1" applyBorder="1" applyAlignment="1" applyProtection="1" quotePrefix="1">
      <alignment horizontal="center" vertical="center"/>
      <protection/>
    </xf>
    <xf numFmtId="0" fontId="4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right" vertical="center"/>
    </xf>
    <xf numFmtId="0" fontId="18" fillId="0" borderId="0" xfId="0" applyNumberFormat="1" applyFont="1" applyAlignment="1">
      <alignment vertical="top" wrapText="1"/>
    </xf>
    <xf numFmtId="0" fontId="1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8" fillId="0" borderId="0" xfId="0" applyNumberFormat="1" applyFont="1" applyAlignment="1">
      <alignment horizontal="center" vertical="top" wrapText="1"/>
    </xf>
    <xf numFmtId="0" fontId="0" fillId="0" borderId="0" xfId="0" applyNumberForma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10" fillId="16" borderId="28" xfId="43" applyFont="1" applyFill="1" applyBorder="1" applyAlignment="1" applyProtection="1">
      <alignment horizontal="center" vertical="center"/>
      <protection/>
    </xf>
    <xf numFmtId="0" fontId="0" fillId="38" borderId="28" xfId="0" applyFill="1" applyBorder="1" applyAlignment="1">
      <alignment horizontal="center" vertical="center"/>
    </xf>
    <xf numFmtId="0" fontId="10" fillId="39" borderId="33" xfId="43" applyFill="1" applyBorder="1" applyAlignment="1" applyProtection="1">
      <alignment horizontal="center" vertical="center"/>
      <protection/>
    </xf>
    <xf numFmtId="0" fontId="10" fillId="39" borderId="33" xfId="43" applyFont="1" applyFill="1" applyBorder="1" applyAlignment="1" applyProtection="1">
      <alignment horizontal="center" vertical="center"/>
      <protection/>
    </xf>
    <xf numFmtId="0" fontId="10" fillId="39" borderId="0" xfId="43" applyFont="1" applyFill="1" applyBorder="1" applyAlignment="1" applyProtection="1" quotePrefix="1">
      <alignment horizontal="center" vertical="center"/>
      <protection/>
    </xf>
    <xf numFmtId="0" fontId="0" fillId="39" borderId="0" xfId="0" applyFill="1" applyBorder="1" applyAlignment="1">
      <alignment horizontal="center" vertical="center"/>
    </xf>
    <xf numFmtId="0" fontId="10" fillId="39" borderId="0" xfId="43" applyFill="1" applyBorder="1" applyAlignment="1" applyProtection="1">
      <alignment horizontal="center" vertical="center"/>
      <protection/>
    </xf>
    <xf numFmtId="0" fontId="10" fillId="39" borderId="0" xfId="43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54" fillId="0" borderId="0" xfId="0" applyFont="1" applyBorder="1" applyAlignment="1">
      <alignment horizontal="right" vertical="center"/>
    </xf>
    <xf numFmtId="0" fontId="0" fillId="0" borderId="28" xfId="0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53" fillId="0" borderId="0" xfId="0" applyFont="1" applyBorder="1" applyAlignment="1">
      <alignment horizontal="right" vertical="top"/>
    </xf>
    <xf numFmtId="0" fontId="15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5" fillId="0" borderId="34" xfId="0" applyFont="1" applyBorder="1" applyAlignment="1">
      <alignment horizontal="right" vertical="top"/>
    </xf>
    <xf numFmtId="0" fontId="16" fillId="0" borderId="29" xfId="0" applyFont="1" applyBorder="1" applyAlignment="1">
      <alignment horizontal="right" vertical="center"/>
    </xf>
    <xf numFmtId="0" fontId="55" fillId="0" borderId="29" xfId="0" applyFont="1" applyBorder="1" applyAlignment="1">
      <alignment horizontal="right"/>
    </xf>
    <xf numFmtId="0" fontId="0" fillId="0" borderId="34" xfId="0" applyBorder="1" applyAlignment="1">
      <alignment vertical="center"/>
    </xf>
    <xf numFmtId="0" fontId="55" fillId="0" borderId="0" xfId="0" applyFont="1" applyBorder="1" applyAlignment="1">
      <alignment horizontal="right"/>
    </xf>
    <xf numFmtId="49" fontId="0" fillId="0" borderId="34" xfId="0" applyNumberFormat="1" applyFont="1" applyBorder="1" applyAlignment="1">
      <alignment horizontal="left" vertical="center"/>
    </xf>
    <xf numFmtId="0" fontId="54" fillId="0" borderId="35" xfId="0" applyFont="1" applyBorder="1" applyAlignment="1">
      <alignment horizontal="right" vertical="center"/>
    </xf>
    <xf numFmtId="0" fontId="54" fillId="0" borderId="36" xfId="0" applyFont="1" applyBorder="1" applyAlignment="1">
      <alignment horizontal="right"/>
    </xf>
    <xf numFmtId="0" fontId="55" fillId="0" borderId="0" xfId="0" applyFont="1" applyBorder="1" applyAlignment="1">
      <alignment horizontal="right" vertical="top"/>
    </xf>
    <xf numFmtId="0" fontId="54" fillId="0" borderId="35" xfId="0" applyFont="1" applyBorder="1" applyAlignment="1">
      <alignment horizontal="right" vertical="top"/>
    </xf>
    <xf numFmtId="0" fontId="54" fillId="0" borderId="34" xfId="0" applyFont="1" applyBorder="1" applyAlignment="1">
      <alignment horizontal="right" vertical="top"/>
    </xf>
    <xf numFmtId="0" fontId="54" fillId="0" borderId="0" xfId="0" applyFont="1" applyBorder="1" applyAlignment="1">
      <alignment horizontal="right" vertical="top"/>
    </xf>
    <xf numFmtId="0" fontId="54" fillId="0" borderId="34" xfId="0" applyFont="1" applyBorder="1" applyAlignment="1">
      <alignment horizontal="right" vertical="center"/>
    </xf>
    <xf numFmtId="0" fontId="54" fillId="0" borderId="29" xfId="43" applyFont="1" applyFill="1" applyBorder="1" applyAlignment="1" applyProtection="1">
      <alignment horizontal="right"/>
      <protection/>
    </xf>
    <xf numFmtId="0" fontId="54" fillId="0" borderId="29" xfId="43" applyNumberFormat="1" applyFont="1" applyFill="1" applyBorder="1" applyAlignment="1" applyProtection="1">
      <alignment horizontal="right" vertical="top"/>
      <protection/>
    </xf>
    <xf numFmtId="0" fontId="0" fillId="0" borderId="37" xfId="0" applyBorder="1" applyAlignment="1">
      <alignment vertical="center"/>
    </xf>
    <xf numFmtId="0" fontId="53" fillId="0" borderId="29" xfId="0" applyFont="1" applyBorder="1" applyAlignment="1">
      <alignment horizontal="right"/>
    </xf>
    <xf numFmtId="0" fontId="15" fillId="0" borderId="29" xfId="0" applyFont="1" applyBorder="1" applyAlignment="1">
      <alignment horizontal="right"/>
    </xf>
    <xf numFmtId="0" fontId="53" fillId="0" borderId="29" xfId="0" applyFont="1" applyBorder="1" applyAlignment="1">
      <alignment horizontal="right" vertical="top"/>
    </xf>
    <xf numFmtId="56" fontId="16" fillId="0" borderId="34" xfId="0" applyNumberFormat="1" applyFont="1" applyBorder="1" applyAlignment="1">
      <alignment vertical="center"/>
    </xf>
    <xf numFmtId="0" fontId="54" fillId="0" borderId="38" xfId="0" applyFont="1" applyBorder="1" applyAlignment="1">
      <alignment horizontal="right"/>
    </xf>
    <xf numFmtId="0" fontId="3" fillId="0" borderId="39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54" fillId="0" borderId="41" xfId="0" applyFont="1" applyBorder="1" applyAlignment="1">
      <alignment horizontal="right" vertical="center"/>
    </xf>
    <xf numFmtId="0" fontId="55" fillId="0" borderId="40" xfId="0" applyFont="1" applyBorder="1" applyAlignment="1">
      <alignment horizontal="right"/>
    </xf>
    <xf numFmtId="0" fontId="54" fillId="0" borderId="41" xfId="0" applyFont="1" applyBorder="1" applyAlignment="1">
      <alignment horizontal="right" vertical="top"/>
    </xf>
    <xf numFmtId="0" fontId="16" fillId="0" borderId="32" xfId="0" applyFont="1" applyBorder="1" applyAlignment="1">
      <alignment vertical="center"/>
    </xf>
    <xf numFmtId="0" fontId="54" fillId="0" borderId="42" xfId="0" applyFont="1" applyBorder="1" applyAlignment="1">
      <alignment horizontal="right"/>
    </xf>
    <xf numFmtId="0" fontId="53" fillId="0" borderId="40" xfId="0" applyFont="1" applyBorder="1" applyAlignment="1">
      <alignment horizontal="right"/>
    </xf>
    <xf numFmtId="0" fontId="16" fillId="0" borderId="43" xfId="0" applyFont="1" applyBorder="1" applyAlignment="1">
      <alignment vertical="center"/>
    </xf>
    <xf numFmtId="0" fontId="53" fillId="0" borderId="44" xfId="43" applyFont="1" applyFill="1" applyBorder="1" applyAlignment="1" applyProtection="1">
      <alignment horizontal="right"/>
      <protection/>
    </xf>
    <xf numFmtId="0" fontId="54" fillId="0" borderId="45" xfId="0" applyFont="1" applyBorder="1" applyAlignment="1">
      <alignment horizontal="right"/>
    </xf>
    <xf numFmtId="0" fontId="10" fillId="0" borderId="39" xfId="43" applyFill="1" applyBorder="1" applyAlignment="1" applyProtection="1">
      <alignment horizontal="center" vertical="center"/>
      <protection/>
    </xf>
    <xf numFmtId="0" fontId="53" fillId="0" borderId="44" xfId="0" applyFont="1" applyBorder="1" applyAlignment="1">
      <alignment horizontal="right"/>
    </xf>
    <xf numFmtId="0" fontId="55" fillId="0" borderId="44" xfId="0" applyFont="1" applyBorder="1" applyAlignment="1">
      <alignment horizontal="right" vertical="top"/>
    </xf>
    <xf numFmtId="0" fontId="53" fillId="0" borderId="39" xfId="0" applyFont="1" applyBorder="1" applyAlignment="1">
      <alignment horizontal="right" vertical="center"/>
    </xf>
    <xf numFmtId="0" fontId="55" fillId="0" borderId="44" xfId="0" applyFont="1" applyBorder="1" applyAlignment="1">
      <alignment horizontal="right"/>
    </xf>
    <xf numFmtId="0" fontId="54" fillId="0" borderId="46" xfId="0" applyFont="1" applyBorder="1" applyAlignment="1">
      <alignment horizontal="right"/>
    </xf>
    <xf numFmtId="0" fontId="54" fillId="0" borderId="35" xfId="43" applyFont="1" applyFill="1" applyBorder="1" applyAlignment="1" applyProtection="1">
      <alignment horizontal="right" vertical="top"/>
      <protection/>
    </xf>
    <xf numFmtId="0" fontId="16" fillId="0" borderId="0" xfId="0" applyFont="1" applyAlignment="1">
      <alignment horizontal="right" vertical="center"/>
    </xf>
    <xf numFmtId="49" fontId="3" fillId="0" borderId="34" xfId="0" applyNumberFormat="1" applyFont="1" applyBorder="1" applyAlignment="1">
      <alignment vertical="center"/>
    </xf>
    <xf numFmtId="0" fontId="53" fillId="0" borderId="0" xfId="0" applyNumberFormat="1" applyFont="1" applyBorder="1" applyAlignment="1">
      <alignment horizontal="right" vertical="center"/>
    </xf>
    <xf numFmtId="20" fontId="13" fillId="0" borderId="0" xfId="0" applyNumberFormat="1" applyFont="1" applyBorder="1" applyAlignment="1">
      <alignment vertical="center"/>
    </xf>
    <xf numFmtId="0" fontId="54" fillId="0" borderId="43" xfId="0" applyFont="1" applyBorder="1" applyAlignment="1">
      <alignment horizontal="right"/>
    </xf>
    <xf numFmtId="0" fontId="0" fillId="0" borderId="47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16" fillId="39" borderId="47" xfId="0" applyFont="1" applyFill="1" applyBorder="1" applyAlignment="1">
      <alignment horizontal="left" vertical="center"/>
    </xf>
    <xf numFmtId="0" fontId="54" fillId="0" borderId="48" xfId="0" applyFont="1" applyBorder="1" applyAlignment="1">
      <alignment horizontal="right" vertical="center"/>
    </xf>
    <xf numFmtId="49" fontId="3" fillId="39" borderId="0" xfId="0" applyNumberFormat="1" applyFont="1" applyFill="1" applyBorder="1" applyAlignment="1">
      <alignment horizontal="right" vertical="center"/>
    </xf>
    <xf numFmtId="49" fontId="3" fillId="39" borderId="34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40" borderId="49" xfId="43" applyFill="1" applyBorder="1" applyAlignment="1" applyProtection="1">
      <alignment horizontal="center" vertical="center"/>
      <protection/>
    </xf>
    <xf numFmtId="0" fontId="10" fillId="40" borderId="50" xfId="43" applyFill="1" applyBorder="1" applyAlignment="1" applyProtection="1">
      <alignment horizontal="center" vertical="center"/>
      <protection/>
    </xf>
    <xf numFmtId="0" fontId="10" fillId="40" borderId="51" xfId="43" applyFill="1" applyBorder="1" applyAlignment="1" applyProtection="1">
      <alignment horizontal="center" vertical="center"/>
      <protection/>
    </xf>
    <xf numFmtId="0" fontId="54" fillId="0" borderId="52" xfId="0" applyFont="1" applyBorder="1" applyAlignment="1">
      <alignment horizontal="right" vertical="top"/>
    </xf>
    <xf numFmtId="0" fontId="0" fillId="0" borderId="52" xfId="0" applyBorder="1" applyAlignment="1">
      <alignment horizontal="left" vertical="center"/>
    </xf>
    <xf numFmtId="0" fontId="0" fillId="0" borderId="52" xfId="0" applyBorder="1" applyAlignment="1">
      <alignment vertical="center"/>
    </xf>
    <xf numFmtId="56" fontId="3" fillId="0" borderId="52" xfId="0" applyNumberFormat="1" applyFont="1" applyBorder="1" applyAlignment="1">
      <alignment horizontal="center" vertical="center"/>
    </xf>
    <xf numFmtId="0" fontId="14" fillId="0" borderId="52" xfId="0" applyFont="1" applyBorder="1" applyAlignment="1">
      <alignment vertical="center"/>
    </xf>
    <xf numFmtId="0" fontId="0" fillId="0" borderId="52" xfId="0" applyFill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56" fillId="0" borderId="32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showGridLines="0" showRowColHeaders="0" tabSelected="1" zoomScalePageLayoutView="0" workbookViewId="0" topLeftCell="A4">
      <selection activeCell="A1" sqref="A1"/>
    </sheetView>
  </sheetViews>
  <sheetFormatPr defaultColWidth="9.00390625" defaultRowHeight="13.5"/>
  <cols>
    <col min="1" max="1" width="6.125" style="0" customWidth="1"/>
    <col min="2" max="2" width="25.625" style="0" customWidth="1"/>
    <col min="3" max="3" width="4.00390625" style="0" customWidth="1"/>
    <col min="4" max="7" width="7.625" style="0" customWidth="1"/>
  </cols>
  <sheetData>
    <row r="1" ht="21" customHeight="1">
      <c r="A1" t="s">
        <v>7</v>
      </c>
    </row>
    <row r="2" spans="1:10" ht="21">
      <c r="A2" s="117" t="s">
        <v>29</v>
      </c>
      <c r="B2" s="118"/>
      <c r="C2" s="118"/>
      <c r="D2" s="118"/>
      <c r="E2" s="118"/>
      <c r="F2" s="118"/>
      <c r="G2" s="118"/>
      <c r="H2" s="118"/>
      <c r="I2" s="118"/>
      <c r="J2" s="118"/>
    </row>
    <row r="4" ht="13.5">
      <c r="C4" s="1" t="s">
        <v>21</v>
      </c>
    </row>
    <row r="5" ht="13.5">
      <c r="H5" s="27"/>
    </row>
    <row r="6" spans="2:8" ht="13.5">
      <c r="B6" s="22" t="s">
        <v>8</v>
      </c>
      <c r="D6" s="23" t="s">
        <v>0</v>
      </c>
      <c r="E6" s="24" t="s">
        <v>1</v>
      </c>
      <c r="F6" s="47" t="s">
        <v>18</v>
      </c>
      <c r="G6" s="34" t="s">
        <v>13</v>
      </c>
      <c r="H6" s="48" t="s">
        <v>16</v>
      </c>
    </row>
    <row r="7" spans="2:8" ht="13.5">
      <c r="B7" s="22"/>
      <c r="D7" s="49"/>
      <c r="E7" s="49"/>
      <c r="F7" s="50"/>
      <c r="G7" s="51"/>
      <c r="H7" s="52"/>
    </row>
    <row r="8" spans="2:8" ht="13.5">
      <c r="B8" s="22"/>
      <c r="D8" s="53"/>
      <c r="E8" s="53"/>
      <c r="F8" s="54"/>
      <c r="G8" s="51"/>
      <c r="H8" s="52"/>
    </row>
    <row r="9" spans="2:8" ht="13.5">
      <c r="B9" s="22"/>
      <c r="D9" s="53"/>
      <c r="E9" s="53"/>
      <c r="F9" s="54"/>
      <c r="G9" s="51"/>
      <c r="H9" s="52"/>
    </row>
    <row r="10" spans="2:8" ht="13.5">
      <c r="B10" s="22"/>
      <c r="D10" s="53"/>
      <c r="E10" s="53"/>
      <c r="F10" s="54"/>
      <c r="G10" s="51"/>
      <c r="H10" s="52"/>
    </row>
    <row r="11" spans="2:8" ht="13.5">
      <c r="B11" s="22"/>
      <c r="D11" s="53"/>
      <c r="E11" s="53"/>
      <c r="F11" s="54"/>
      <c r="G11" s="51"/>
      <c r="H11" s="52"/>
    </row>
    <row r="12" spans="2:8" ht="13.5" customHeight="1">
      <c r="B12" s="115"/>
      <c r="C12" s="114"/>
      <c r="D12" s="2"/>
      <c r="E12" s="53"/>
      <c r="F12" s="54"/>
      <c r="G12" s="51"/>
      <c r="H12" s="52"/>
    </row>
    <row r="13" spans="2:8" ht="13.5" customHeight="1">
      <c r="B13" s="115"/>
      <c r="C13" s="114"/>
      <c r="D13" s="57"/>
      <c r="E13" s="53"/>
      <c r="F13" s="54"/>
      <c r="G13" s="51"/>
      <c r="H13" s="52"/>
    </row>
    <row r="14" spans="2:7" ht="13.5" customHeight="1">
      <c r="B14" s="119" t="str">
        <f>VLOOKUP(C14,ﾏｽﾀｰｽﾞ!$A$2:$B$30,2,0)</f>
        <v>横交緑　OB</v>
      </c>
      <c r="C14" s="120">
        <v>101</v>
      </c>
      <c r="D14" s="77"/>
      <c r="E14" s="78"/>
      <c r="F14" s="32"/>
      <c r="G14" s="2"/>
    </row>
    <row r="15" spans="2:8" ht="13.5" customHeight="1" thickBot="1">
      <c r="B15" s="119"/>
      <c r="C15" s="120"/>
      <c r="D15" s="32"/>
      <c r="E15" s="102">
        <v>2</v>
      </c>
      <c r="F15" s="96"/>
      <c r="G15" s="2"/>
      <c r="H15" s="2"/>
    </row>
    <row r="16" spans="2:9" ht="13.5" customHeight="1">
      <c r="B16" s="119" t="str">
        <f>VLOOKUP(C16,ﾏｽﾀｰｽﾞ!$A$2:$B$30,2,0)</f>
        <v>ダイナマイツ</v>
      </c>
      <c r="C16" s="114">
        <v>102</v>
      </c>
      <c r="D16" s="65"/>
      <c r="E16" s="94"/>
      <c r="F16" s="75">
        <v>0</v>
      </c>
      <c r="G16" s="79"/>
      <c r="H16" s="2"/>
      <c r="I16" s="2"/>
    </row>
    <row r="17" spans="2:9" ht="13.5" customHeight="1" thickBot="1">
      <c r="B17" s="119"/>
      <c r="C17" s="114"/>
      <c r="D17" s="70">
        <v>0</v>
      </c>
      <c r="E17" s="95">
        <v>7</v>
      </c>
      <c r="F17" s="25"/>
      <c r="G17" s="79"/>
      <c r="H17" s="2"/>
      <c r="I17" s="2"/>
    </row>
    <row r="18" spans="2:9" ht="13.5" customHeight="1" thickBot="1">
      <c r="B18" s="115" t="str">
        <f>VLOOKUP(C18,ﾏｽﾀｰｽﾞ!$A$2:$B$30,2,0)</f>
        <v>みきバズ壮年部</v>
      </c>
      <c r="C18" s="114">
        <v>103</v>
      </c>
      <c r="D18" s="84">
        <v>7</v>
      </c>
      <c r="E18" s="26"/>
      <c r="F18" s="62"/>
      <c r="G18" s="79"/>
      <c r="H18" s="2"/>
      <c r="I18" s="2"/>
    </row>
    <row r="19" spans="2:10" ht="13.5" customHeight="1" thickBot="1">
      <c r="B19" s="115"/>
      <c r="C19" s="114"/>
      <c r="D19" s="60"/>
      <c r="E19" s="62"/>
      <c r="F19" s="113"/>
      <c r="G19" s="99"/>
      <c r="H19" s="36"/>
      <c r="I19" s="25"/>
      <c r="J19" s="55"/>
    </row>
    <row r="20" spans="2:10" ht="13.5" customHeight="1" thickBot="1">
      <c r="B20" s="115" t="str">
        <f>VLOOKUP(C20,ﾏｽﾀｰｽﾞ!$A$2:$B$30,2,0)</f>
        <v>BS FUSION</v>
      </c>
      <c r="C20" s="114">
        <v>104</v>
      </c>
      <c r="D20" s="92"/>
      <c r="E20" s="62"/>
      <c r="F20" s="112"/>
      <c r="G20" s="126">
        <v>8</v>
      </c>
      <c r="H20" s="130"/>
      <c r="I20" s="56"/>
      <c r="J20" s="55"/>
    </row>
    <row r="21" spans="2:10" ht="13.5" customHeight="1" thickBot="1">
      <c r="B21" s="115"/>
      <c r="C21" s="114"/>
      <c r="D21" s="87">
        <v>13</v>
      </c>
      <c r="E21" s="93"/>
      <c r="F21" s="105"/>
      <c r="G21" s="127"/>
      <c r="H21" s="130"/>
      <c r="I21" s="35"/>
      <c r="J21" s="55"/>
    </row>
    <row r="22" spans="2:10" ht="13.5" customHeight="1">
      <c r="B22" s="115" t="str">
        <f>VLOOKUP(C22,ﾏｽﾀｰｽﾞ!$A$2:$B$30,2,0)</f>
        <v>オールドベガーズ</v>
      </c>
      <c r="C22" s="114">
        <v>105</v>
      </c>
      <c r="D22" s="71">
        <v>0</v>
      </c>
      <c r="E22" s="89">
        <v>7</v>
      </c>
      <c r="F22" s="106"/>
      <c r="G22" s="128"/>
      <c r="H22" s="128"/>
      <c r="I22" s="35" t="s">
        <v>64</v>
      </c>
      <c r="J22" s="55"/>
    </row>
    <row r="23" spans="2:10" ht="13.5" customHeight="1" thickBot="1">
      <c r="B23" s="115"/>
      <c r="C23" s="114"/>
      <c r="D23" s="61"/>
      <c r="E23" s="97"/>
      <c r="F23" s="107">
        <v>8</v>
      </c>
      <c r="G23" s="129"/>
      <c r="H23" s="128"/>
      <c r="I23" s="35" t="s">
        <v>65</v>
      </c>
      <c r="J23" s="55"/>
    </row>
    <row r="24" spans="2:10" ht="14.25">
      <c r="B24" s="115" t="str">
        <f>VLOOKUP(C24,ﾏｽﾀｰｽﾞ!$A$2:$B$30,2,0)</f>
        <v>ハリケーン・緑</v>
      </c>
      <c r="C24" s="114">
        <v>106</v>
      </c>
      <c r="D24" s="81"/>
      <c r="E24" s="69"/>
      <c r="F24" s="25"/>
      <c r="G24" s="2"/>
      <c r="H24" s="131"/>
      <c r="I24" s="35"/>
      <c r="J24" s="55"/>
    </row>
    <row r="25" spans="2:10" ht="15" thickBot="1">
      <c r="B25" s="115"/>
      <c r="C25" s="114"/>
      <c r="D25" s="70">
        <v>0</v>
      </c>
      <c r="E25" s="91">
        <v>2</v>
      </c>
      <c r="F25" s="25"/>
      <c r="G25" s="2"/>
      <c r="H25" s="108"/>
      <c r="I25" s="35" t="s">
        <v>66</v>
      </c>
      <c r="J25" s="55"/>
    </row>
    <row r="26" spans="2:10" ht="15" thickBot="1">
      <c r="B26" s="115" t="str">
        <f>VLOOKUP(C26,ﾏｽﾀｰｽﾞ!$A$2:$B$30,2,0)</f>
        <v>華麗衆</v>
      </c>
      <c r="C26" s="114">
        <v>107</v>
      </c>
      <c r="D26" s="84">
        <v>8</v>
      </c>
      <c r="E26" s="57"/>
      <c r="F26" s="36"/>
      <c r="G26" s="112"/>
      <c r="H26" s="132"/>
      <c r="I26" s="35" t="s">
        <v>67</v>
      </c>
      <c r="J26" s="55"/>
    </row>
    <row r="27" spans="2:9" ht="14.25">
      <c r="B27" s="115"/>
      <c r="C27" s="114"/>
      <c r="D27" s="60"/>
      <c r="E27" s="59"/>
      <c r="F27" s="62"/>
      <c r="G27" s="113"/>
      <c r="H27" s="67"/>
      <c r="I27" s="35" t="s">
        <v>65</v>
      </c>
    </row>
    <row r="28" spans="2:9" ht="14.25">
      <c r="B28" s="115" t="str">
        <f>VLOOKUP(C28,ﾏｽﾀｰｽﾞ!$A$2:$B$30,2,0)</f>
        <v>闘魂ガイジンズ</v>
      </c>
      <c r="C28" s="114">
        <v>108</v>
      </c>
      <c r="D28" s="80"/>
      <c r="E28" s="82"/>
      <c r="F28" s="62"/>
      <c r="G28" s="104"/>
      <c r="H28" s="67"/>
      <c r="I28" s="35" t="s">
        <v>70</v>
      </c>
    </row>
    <row r="29" spans="2:9" ht="15" thickBot="1">
      <c r="B29" s="115"/>
      <c r="C29" s="114"/>
      <c r="D29" s="72"/>
      <c r="E29" s="73">
        <v>2</v>
      </c>
      <c r="F29" s="99"/>
      <c r="G29" s="83"/>
      <c r="H29" s="2"/>
      <c r="I29" s="63" t="s">
        <v>68</v>
      </c>
    </row>
    <row r="30" spans="2:9" ht="15" thickBot="1">
      <c r="B30" s="115" t="str">
        <f>VLOOKUP(C30,ﾏｽﾀｰｽﾞ!$A$2:$B$30,2,0)</f>
        <v>霧が丘グリーンソックス</v>
      </c>
      <c r="C30" s="114">
        <v>109</v>
      </c>
      <c r="D30" s="88"/>
      <c r="E30" s="98"/>
      <c r="F30" s="57">
        <v>11</v>
      </c>
      <c r="G30" s="109"/>
      <c r="H30" s="36"/>
      <c r="I30" s="63" t="s">
        <v>69</v>
      </c>
    </row>
    <row r="31" spans="2:9" ht="15" thickBot="1">
      <c r="B31" s="115"/>
      <c r="C31" s="114"/>
      <c r="D31" s="89">
        <v>7</v>
      </c>
      <c r="E31" s="101">
        <v>4</v>
      </c>
      <c r="F31" s="36"/>
      <c r="G31" s="110"/>
      <c r="H31" s="2"/>
      <c r="I31" s="63"/>
    </row>
    <row r="32" spans="2:9" ht="14.25">
      <c r="B32" s="115" t="str">
        <f>VLOOKUP(C32,ﾏｽﾀｰｽﾞ!$A$2:$B$30,2,0)</f>
        <v>サーティーズ</v>
      </c>
      <c r="C32" s="114">
        <v>110</v>
      </c>
      <c r="D32" s="71">
        <v>0</v>
      </c>
      <c r="E32" s="36"/>
      <c r="F32" s="72"/>
      <c r="G32" s="108"/>
      <c r="H32" s="2"/>
      <c r="I32" s="63"/>
    </row>
    <row r="33" spans="2:9" ht="14.25" thickBot="1">
      <c r="B33" s="115"/>
      <c r="C33" s="114"/>
      <c r="D33" s="72"/>
      <c r="E33" s="68"/>
      <c r="F33" s="112"/>
      <c r="G33" s="111">
        <v>4</v>
      </c>
      <c r="H33" s="2"/>
      <c r="I33" s="2"/>
    </row>
    <row r="34" spans="2:9" ht="13.5">
      <c r="B34" s="115" t="s">
        <v>22</v>
      </c>
      <c r="C34" s="116">
        <v>111</v>
      </c>
      <c r="D34" s="66"/>
      <c r="E34" s="62"/>
      <c r="F34" s="113"/>
      <c r="G34" s="68"/>
      <c r="H34" s="2"/>
      <c r="I34" s="2"/>
    </row>
    <row r="35" spans="2:9" ht="14.25" thickBot="1">
      <c r="B35" s="115"/>
      <c r="C35" s="116"/>
      <c r="D35" s="76">
        <v>9</v>
      </c>
      <c r="E35" s="85"/>
      <c r="F35" s="104"/>
      <c r="G35" s="36"/>
      <c r="H35" s="2"/>
      <c r="I35" s="2"/>
    </row>
    <row r="36" spans="2:9" ht="14.25" thickBot="1">
      <c r="B36" s="115" t="s">
        <v>23</v>
      </c>
      <c r="C36" s="114">
        <v>112</v>
      </c>
      <c r="D36" s="84">
        <v>10</v>
      </c>
      <c r="E36" s="74">
        <v>4</v>
      </c>
      <c r="F36" s="67"/>
      <c r="G36" s="2"/>
      <c r="I36" s="2"/>
    </row>
    <row r="37" spans="2:7" ht="14.25" thickBot="1">
      <c r="B37" s="115"/>
      <c r="C37" s="114"/>
      <c r="D37" s="2"/>
      <c r="E37" s="64"/>
      <c r="F37" s="91">
        <v>1</v>
      </c>
      <c r="G37" s="2"/>
    </row>
    <row r="38" spans="2:7" ht="13.5" customHeight="1" thickBot="1">
      <c r="B38" s="115" t="s">
        <v>17</v>
      </c>
      <c r="C38" s="114">
        <v>113</v>
      </c>
      <c r="D38" s="86"/>
      <c r="E38" s="100"/>
      <c r="F38" s="59"/>
      <c r="G38" s="2"/>
    </row>
    <row r="39" spans="2:5" ht="13.5" customHeight="1" thickBot="1">
      <c r="B39" s="115"/>
      <c r="C39" s="114"/>
      <c r="D39" s="87">
        <v>3</v>
      </c>
      <c r="E39" s="101">
        <v>4</v>
      </c>
    </row>
    <row r="40" spans="2:5" ht="13.5">
      <c r="B40" s="115" t="s">
        <v>15</v>
      </c>
      <c r="C40" s="114">
        <v>114</v>
      </c>
      <c r="D40" s="71">
        <v>2</v>
      </c>
      <c r="E40" s="103" t="s">
        <v>50</v>
      </c>
    </row>
    <row r="41" spans="2:12" ht="13.5">
      <c r="B41" s="115"/>
      <c r="C41" s="114"/>
      <c r="L41" s="2"/>
    </row>
    <row r="42" spans="2:4" ht="13.5">
      <c r="B42" s="115"/>
      <c r="C42" s="114"/>
      <c r="D42" s="2"/>
    </row>
    <row r="43" spans="2:3" ht="13.5">
      <c r="B43" s="115"/>
      <c r="C43" s="114"/>
    </row>
  </sheetData>
  <sheetProtection/>
  <mergeCells count="36">
    <mergeCell ref="A2:J2"/>
    <mergeCell ref="B20:B21"/>
    <mergeCell ref="C20:C21"/>
    <mergeCell ref="B16:B17"/>
    <mergeCell ref="C16:C17"/>
    <mergeCell ref="B18:B19"/>
    <mergeCell ref="C18:C19"/>
    <mergeCell ref="B14:B15"/>
    <mergeCell ref="C14:C15"/>
    <mergeCell ref="F19:F20"/>
    <mergeCell ref="C28:C29"/>
    <mergeCell ref="B24:B25"/>
    <mergeCell ref="B22:B23"/>
    <mergeCell ref="C22:C23"/>
    <mergeCell ref="B28:B29"/>
    <mergeCell ref="C26:C27"/>
    <mergeCell ref="B12:B13"/>
    <mergeCell ref="C12:C13"/>
    <mergeCell ref="B36:B37"/>
    <mergeCell ref="B38:B39"/>
    <mergeCell ref="C30:C31"/>
    <mergeCell ref="C32:C33"/>
    <mergeCell ref="B30:B31"/>
    <mergeCell ref="C24:C25"/>
    <mergeCell ref="B26:B27"/>
    <mergeCell ref="C36:C37"/>
    <mergeCell ref="F33:F34"/>
    <mergeCell ref="G26:G27"/>
    <mergeCell ref="C40:C41"/>
    <mergeCell ref="C42:C43"/>
    <mergeCell ref="B40:B41"/>
    <mergeCell ref="B42:B43"/>
    <mergeCell ref="C38:C39"/>
    <mergeCell ref="B34:B35"/>
    <mergeCell ref="C34:C35"/>
    <mergeCell ref="B32:B33"/>
  </mergeCells>
  <hyperlinks>
    <hyperlink ref="D6:F6" location="試合結果!A1" display="1回戦"/>
    <hyperlink ref="G6" location="試合結果!A1" display="1回戦"/>
  </hyperlinks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86"/>
  <sheetViews>
    <sheetView showGridLines="0" showRowColHeaders="0" zoomScalePageLayoutView="0" workbookViewId="0" topLeftCell="A64">
      <selection activeCell="B79" sqref="B79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18.625" style="0" customWidth="1"/>
    <col min="4" max="10" width="4.625" style="0" customWidth="1"/>
    <col min="11" max="11" width="6.375" style="0" customWidth="1"/>
  </cols>
  <sheetData>
    <row r="2" spans="1:13" ht="18.75">
      <c r="A2" s="121" t="s">
        <v>30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ht="13.5">
      <c r="M3" s="2"/>
    </row>
    <row r="4" spans="10:12" ht="13.5">
      <c r="J4" s="123" t="s">
        <v>9</v>
      </c>
      <c r="K4" s="124"/>
      <c r="L4" s="125"/>
    </row>
    <row r="5" ht="14.25" thickBot="1">
      <c r="C5" s="3"/>
    </row>
    <row r="6" spans="2:13" ht="18" customHeight="1" thickBot="1" thickTop="1">
      <c r="B6" s="4" t="s">
        <v>2</v>
      </c>
      <c r="C6" s="5" t="s">
        <v>3</v>
      </c>
      <c r="D6" s="6">
        <v>1</v>
      </c>
      <c r="E6" s="7">
        <v>2</v>
      </c>
      <c r="F6" s="7">
        <v>3</v>
      </c>
      <c r="G6" s="7">
        <v>4</v>
      </c>
      <c r="H6" s="7">
        <v>5</v>
      </c>
      <c r="I6" s="7">
        <v>6</v>
      </c>
      <c r="J6" s="7">
        <v>7</v>
      </c>
      <c r="K6" s="8" t="s">
        <v>4</v>
      </c>
      <c r="L6" s="9" t="s">
        <v>5</v>
      </c>
      <c r="M6" s="10"/>
    </row>
    <row r="7" spans="2:13" ht="18" customHeight="1">
      <c r="B7" s="30">
        <v>41161</v>
      </c>
      <c r="C7" s="11" t="s">
        <v>23</v>
      </c>
      <c r="D7" s="12">
        <v>5</v>
      </c>
      <c r="E7" s="13">
        <v>3</v>
      </c>
      <c r="F7" s="13">
        <v>0</v>
      </c>
      <c r="G7" s="13">
        <v>2</v>
      </c>
      <c r="H7" s="13">
        <v>0</v>
      </c>
      <c r="I7" s="13"/>
      <c r="J7" s="13"/>
      <c r="K7" s="14">
        <f>SUM(D7:J7)</f>
        <v>10</v>
      </c>
      <c r="L7" s="33" t="s">
        <v>31</v>
      </c>
      <c r="M7" s="15"/>
    </row>
    <row r="8" spans="2:13" ht="18" customHeight="1" thickBot="1">
      <c r="B8" s="16"/>
      <c r="C8" s="17" t="s">
        <v>22</v>
      </c>
      <c r="D8" s="18">
        <v>0</v>
      </c>
      <c r="E8" s="19">
        <v>0</v>
      </c>
      <c r="F8" s="19">
        <v>1</v>
      </c>
      <c r="G8" s="19">
        <v>8</v>
      </c>
      <c r="H8" s="19">
        <v>0</v>
      </c>
      <c r="I8" s="19"/>
      <c r="J8" s="19"/>
      <c r="K8" s="20">
        <f>SUM(D8:J8)</f>
        <v>9</v>
      </c>
      <c r="L8" s="31" t="s">
        <v>32</v>
      </c>
      <c r="M8" s="21"/>
    </row>
    <row r="9" ht="18" customHeight="1" thickTop="1"/>
    <row r="10" ht="18" customHeight="1"/>
    <row r="11" ht="18" customHeight="1" thickBot="1"/>
    <row r="12" spans="2:13" ht="18" customHeight="1" thickBot="1" thickTop="1">
      <c r="B12" s="4" t="s">
        <v>6</v>
      </c>
      <c r="C12" s="5" t="s">
        <v>3</v>
      </c>
      <c r="D12" s="6">
        <v>1</v>
      </c>
      <c r="E12" s="7">
        <v>2</v>
      </c>
      <c r="F12" s="7">
        <v>3</v>
      </c>
      <c r="G12" s="7">
        <v>4</v>
      </c>
      <c r="H12" s="7">
        <v>5</v>
      </c>
      <c r="I12" s="7">
        <v>6</v>
      </c>
      <c r="J12" s="7">
        <v>7</v>
      </c>
      <c r="K12" s="8" t="s">
        <v>4</v>
      </c>
      <c r="L12" s="9" t="s">
        <v>5</v>
      </c>
      <c r="M12" s="10"/>
    </row>
    <row r="13" spans="2:13" ht="18" customHeight="1">
      <c r="B13" s="30" t="s">
        <v>33</v>
      </c>
      <c r="C13" s="11" t="s">
        <v>17</v>
      </c>
      <c r="D13" s="12">
        <v>2</v>
      </c>
      <c r="E13" s="13">
        <v>1</v>
      </c>
      <c r="F13" s="13">
        <v>0</v>
      </c>
      <c r="G13" s="13">
        <v>0</v>
      </c>
      <c r="H13" s="13">
        <v>0</v>
      </c>
      <c r="I13" s="13">
        <v>0</v>
      </c>
      <c r="J13" s="13"/>
      <c r="K13" s="14">
        <f>SUM(D13:J13)</f>
        <v>3</v>
      </c>
      <c r="L13" s="33" t="s">
        <v>34</v>
      </c>
      <c r="M13" s="15"/>
    </row>
    <row r="14" spans="2:13" ht="18" customHeight="1" thickBot="1">
      <c r="B14" s="16"/>
      <c r="C14" s="17" t="s">
        <v>15</v>
      </c>
      <c r="D14" s="18">
        <v>1</v>
      </c>
      <c r="E14" s="19">
        <v>0</v>
      </c>
      <c r="F14" s="19">
        <v>0</v>
      </c>
      <c r="G14" s="19">
        <v>0</v>
      </c>
      <c r="H14" s="19">
        <v>1</v>
      </c>
      <c r="I14" s="19">
        <v>0</v>
      </c>
      <c r="J14" s="19"/>
      <c r="K14" s="20">
        <f>SUM(D14:J14)</f>
        <v>2</v>
      </c>
      <c r="L14" s="31" t="s">
        <v>35</v>
      </c>
      <c r="M14" s="21"/>
    </row>
    <row r="15" ht="18" customHeight="1" thickTop="1"/>
    <row r="16" ht="18" customHeight="1"/>
    <row r="17" ht="18" customHeight="1" thickBot="1"/>
    <row r="18" spans="2:13" ht="18" customHeight="1" thickBot="1" thickTop="1">
      <c r="B18" s="4" t="s">
        <v>6</v>
      </c>
      <c r="C18" s="5" t="s">
        <v>3</v>
      </c>
      <c r="D18" s="6">
        <v>1</v>
      </c>
      <c r="E18" s="7">
        <v>2</v>
      </c>
      <c r="F18" s="7">
        <v>3</v>
      </c>
      <c r="G18" s="7">
        <v>4</v>
      </c>
      <c r="H18" s="7">
        <v>5</v>
      </c>
      <c r="I18" s="7">
        <v>6</v>
      </c>
      <c r="J18" s="7">
        <v>7</v>
      </c>
      <c r="K18" s="8" t="s">
        <v>4</v>
      </c>
      <c r="L18" s="9" t="s">
        <v>5</v>
      </c>
      <c r="M18" s="10"/>
    </row>
    <row r="19" spans="2:13" ht="18" customHeight="1">
      <c r="B19" s="30" t="s">
        <v>36</v>
      </c>
      <c r="C19" s="11" t="s">
        <v>27</v>
      </c>
      <c r="D19" s="12">
        <v>0</v>
      </c>
      <c r="E19" s="13">
        <v>0</v>
      </c>
      <c r="F19" s="13">
        <v>0</v>
      </c>
      <c r="G19" s="13">
        <v>0</v>
      </c>
      <c r="H19" s="13">
        <v>0</v>
      </c>
      <c r="I19" s="13"/>
      <c r="J19" s="13"/>
      <c r="K19" s="14">
        <f>SUM(D19:J19)</f>
        <v>0</v>
      </c>
      <c r="L19" s="90" t="s">
        <v>37</v>
      </c>
      <c r="M19" s="15"/>
    </row>
    <row r="20" spans="2:13" ht="18" customHeight="1" thickBot="1">
      <c r="B20" s="16"/>
      <c r="C20" s="17" t="s">
        <v>11</v>
      </c>
      <c r="D20" s="18">
        <v>3</v>
      </c>
      <c r="E20" s="19">
        <v>0</v>
      </c>
      <c r="F20" s="19">
        <v>0</v>
      </c>
      <c r="G20" s="19">
        <v>0</v>
      </c>
      <c r="H20" s="19">
        <v>4</v>
      </c>
      <c r="I20" s="19"/>
      <c r="J20" s="19"/>
      <c r="K20" s="20">
        <f>SUM(D20:J20)</f>
        <v>7</v>
      </c>
      <c r="L20" s="31" t="s">
        <v>38</v>
      </c>
      <c r="M20" s="21"/>
    </row>
    <row r="21" ht="18" customHeight="1" thickTop="1"/>
    <row r="22" ht="18" customHeight="1"/>
    <row r="23" ht="18" customHeight="1" thickBot="1">
      <c r="C23" s="3"/>
    </row>
    <row r="24" spans="2:13" ht="18" customHeight="1" thickBot="1" thickTop="1">
      <c r="B24" s="4" t="s">
        <v>6</v>
      </c>
      <c r="C24" s="5" t="s">
        <v>3</v>
      </c>
      <c r="D24" s="6">
        <v>1</v>
      </c>
      <c r="E24" s="7">
        <v>2</v>
      </c>
      <c r="F24" s="7">
        <v>3</v>
      </c>
      <c r="G24" s="7">
        <v>4</v>
      </c>
      <c r="H24" s="7">
        <v>5</v>
      </c>
      <c r="I24" s="7">
        <v>6</v>
      </c>
      <c r="J24" s="7">
        <v>7</v>
      </c>
      <c r="K24" s="8" t="s">
        <v>4</v>
      </c>
      <c r="L24" s="9" t="s">
        <v>5</v>
      </c>
      <c r="M24" s="10"/>
    </row>
    <row r="25" spans="2:13" ht="18" customHeight="1">
      <c r="B25" s="30">
        <v>41196</v>
      </c>
      <c r="C25" s="11" t="s">
        <v>39</v>
      </c>
      <c r="D25" s="12">
        <v>0</v>
      </c>
      <c r="E25" s="13">
        <v>2</v>
      </c>
      <c r="F25" s="13">
        <v>2</v>
      </c>
      <c r="G25" s="13">
        <v>0</v>
      </c>
      <c r="H25" s="13">
        <v>3</v>
      </c>
      <c r="I25" s="13"/>
      <c r="J25" s="13"/>
      <c r="K25" s="14">
        <f>SUM(D25:J25)</f>
        <v>7</v>
      </c>
      <c r="L25" s="33" t="s">
        <v>41</v>
      </c>
      <c r="M25" s="15"/>
    </row>
    <row r="26" spans="2:13" ht="18" customHeight="1" thickBot="1">
      <c r="B26" s="16"/>
      <c r="C26" s="17" t="s">
        <v>40</v>
      </c>
      <c r="D26" s="18">
        <v>0</v>
      </c>
      <c r="E26" s="19">
        <v>0</v>
      </c>
      <c r="F26" s="19">
        <v>0</v>
      </c>
      <c r="G26" s="19">
        <v>0</v>
      </c>
      <c r="H26" s="19">
        <v>0</v>
      </c>
      <c r="I26" s="19"/>
      <c r="J26" s="19"/>
      <c r="K26" s="20">
        <f>SUM(D26:J26)</f>
        <v>0</v>
      </c>
      <c r="L26" s="31" t="s">
        <v>42</v>
      </c>
      <c r="M26" s="21"/>
    </row>
    <row r="27" ht="18" customHeight="1" thickTop="1"/>
    <row r="28" ht="18" customHeight="1"/>
    <row r="29" ht="18" customHeight="1" thickBot="1">
      <c r="C29" s="3"/>
    </row>
    <row r="30" spans="2:13" ht="18" customHeight="1" thickBot="1" thickTop="1">
      <c r="B30" s="4" t="s">
        <v>6</v>
      </c>
      <c r="C30" s="5" t="s">
        <v>3</v>
      </c>
      <c r="D30" s="6">
        <v>1</v>
      </c>
      <c r="E30" s="7">
        <v>2</v>
      </c>
      <c r="F30" s="7">
        <v>3</v>
      </c>
      <c r="G30" s="7">
        <v>4</v>
      </c>
      <c r="H30" s="7">
        <v>5</v>
      </c>
      <c r="I30" s="7">
        <v>6</v>
      </c>
      <c r="J30" s="7">
        <v>7</v>
      </c>
      <c r="K30" s="8" t="s">
        <v>4</v>
      </c>
      <c r="L30" s="9" t="s">
        <v>5</v>
      </c>
      <c r="M30" s="10"/>
    </row>
    <row r="31" spans="2:13" ht="18" customHeight="1">
      <c r="B31" s="30" t="s">
        <v>43</v>
      </c>
      <c r="C31" s="11" t="s">
        <v>14</v>
      </c>
      <c r="D31" s="12">
        <v>0</v>
      </c>
      <c r="E31" s="13">
        <v>0</v>
      </c>
      <c r="F31" s="13">
        <v>0</v>
      </c>
      <c r="G31" s="13">
        <v>0</v>
      </c>
      <c r="H31" s="13">
        <v>0</v>
      </c>
      <c r="I31" s="13"/>
      <c r="J31" s="13"/>
      <c r="K31" s="14">
        <f>SUM(D31:J31)</f>
        <v>0</v>
      </c>
      <c r="L31" s="33" t="s">
        <v>46</v>
      </c>
      <c r="M31" s="15"/>
    </row>
    <row r="32" spans="2:13" ht="18" customHeight="1" thickBot="1">
      <c r="B32" s="16"/>
      <c r="C32" s="17" t="s">
        <v>44</v>
      </c>
      <c r="D32" s="18">
        <v>4</v>
      </c>
      <c r="E32" s="19">
        <v>2</v>
      </c>
      <c r="F32" s="19">
        <v>6</v>
      </c>
      <c r="G32" s="19">
        <v>1</v>
      </c>
      <c r="H32" s="19" t="s">
        <v>45</v>
      </c>
      <c r="I32" s="19"/>
      <c r="J32" s="19"/>
      <c r="K32" s="20">
        <f>SUM(D32:J32)</f>
        <v>13</v>
      </c>
      <c r="L32" s="31" t="s">
        <v>47</v>
      </c>
      <c r="M32" s="21"/>
    </row>
    <row r="33" ht="18" customHeight="1" thickTop="1"/>
    <row r="34" ht="18" customHeight="1"/>
    <row r="35" ht="18" customHeight="1" thickBot="1"/>
    <row r="36" spans="2:13" ht="18" customHeight="1" thickBot="1" thickTop="1">
      <c r="B36" s="4" t="s">
        <v>2</v>
      </c>
      <c r="C36" s="5" t="s">
        <v>3</v>
      </c>
      <c r="D36" s="6">
        <v>1</v>
      </c>
      <c r="E36" s="7">
        <v>2</v>
      </c>
      <c r="F36" s="7">
        <v>3</v>
      </c>
      <c r="G36" s="7">
        <v>4</v>
      </c>
      <c r="H36" s="7">
        <v>5</v>
      </c>
      <c r="I36" s="7">
        <v>6</v>
      </c>
      <c r="J36" s="7">
        <v>7</v>
      </c>
      <c r="K36" s="8" t="s">
        <v>4</v>
      </c>
      <c r="L36" s="9" t="s">
        <v>5</v>
      </c>
      <c r="M36" s="10"/>
    </row>
    <row r="37" spans="2:13" ht="18" customHeight="1">
      <c r="B37" s="30" t="s">
        <v>43</v>
      </c>
      <c r="C37" s="11" t="s">
        <v>12</v>
      </c>
      <c r="D37" s="12">
        <v>0</v>
      </c>
      <c r="E37" s="13">
        <v>0</v>
      </c>
      <c r="F37" s="13">
        <v>0</v>
      </c>
      <c r="G37" s="13">
        <v>0</v>
      </c>
      <c r="H37" s="13">
        <v>0</v>
      </c>
      <c r="I37" s="13"/>
      <c r="J37" s="13"/>
      <c r="K37" s="14">
        <f>SUM(D37:J37)</f>
        <v>0</v>
      </c>
      <c r="L37" s="33" t="s">
        <v>46</v>
      </c>
      <c r="M37" s="15"/>
    </row>
    <row r="38" spans="2:13" ht="18" customHeight="1" thickBot="1">
      <c r="B38" s="16"/>
      <c r="C38" s="17" t="s">
        <v>48</v>
      </c>
      <c r="D38" s="18">
        <v>0</v>
      </c>
      <c r="E38" s="19">
        <v>0</v>
      </c>
      <c r="F38" s="19">
        <v>6</v>
      </c>
      <c r="G38" s="19">
        <v>2</v>
      </c>
      <c r="H38" s="19" t="s">
        <v>45</v>
      </c>
      <c r="I38" s="19"/>
      <c r="J38" s="19"/>
      <c r="K38" s="20">
        <f>SUM(D38:J38)</f>
        <v>8</v>
      </c>
      <c r="L38" s="31" t="s">
        <v>49</v>
      </c>
      <c r="M38" s="21"/>
    </row>
    <row r="39" ht="18" customHeight="1" thickTop="1"/>
    <row r="40" ht="18" customHeight="1"/>
    <row r="41" ht="18" customHeight="1" thickBot="1"/>
    <row r="42" spans="2:13" ht="18" customHeight="1" thickBot="1" thickTop="1">
      <c r="B42" s="4" t="s">
        <v>2</v>
      </c>
      <c r="C42" s="5" t="s">
        <v>3</v>
      </c>
      <c r="D42" s="6">
        <v>1</v>
      </c>
      <c r="E42" s="7">
        <v>2</v>
      </c>
      <c r="F42" s="7">
        <v>3</v>
      </c>
      <c r="G42" s="7">
        <v>4</v>
      </c>
      <c r="H42" s="7">
        <v>5</v>
      </c>
      <c r="I42" s="7">
        <v>6</v>
      </c>
      <c r="J42" s="7">
        <v>7</v>
      </c>
      <c r="K42" s="8" t="s">
        <v>4</v>
      </c>
      <c r="L42" s="9" t="s">
        <v>5</v>
      </c>
      <c r="M42" s="10"/>
    </row>
    <row r="43" spans="2:13" ht="18" customHeight="1">
      <c r="B43" s="30" t="s">
        <v>51</v>
      </c>
      <c r="C43" s="11" t="s">
        <v>39</v>
      </c>
      <c r="D43" s="12">
        <v>0</v>
      </c>
      <c r="E43" s="13">
        <v>1</v>
      </c>
      <c r="F43" s="13">
        <v>3</v>
      </c>
      <c r="G43" s="13">
        <v>0</v>
      </c>
      <c r="H43" s="13">
        <v>3</v>
      </c>
      <c r="I43" s="13">
        <v>0</v>
      </c>
      <c r="J43" s="13"/>
      <c r="K43" s="14">
        <f>SUM(D43:J43)</f>
        <v>7</v>
      </c>
      <c r="L43" s="33" t="s">
        <v>53</v>
      </c>
      <c r="M43" s="15"/>
    </row>
    <row r="44" spans="2:13" ht="18" customHeight="1" thickBot="1">
      <c r="B44" s="16"/>
      <c r="C44" s="17" t="s">
        <v>52</v>
      </c>
      <c r="D44" s="18">
        <v>0</v>
      </c>
      <c r="E44" s="19">
        <v>1</v>
      </c>
      <c r="F44" s="19">
        <v>0</v>
      </c>
      <c r="G44" s="19">
        <v>0</v>
      </c>
      <c r="H44" s="19">
        <v>1</v>
      </c>
      <c r="I44" s="19">
        <v>0</v>
      </c>
      <c r="J44" s="19"/>
      <c r="K44" s="20">
        <f>SUM(D44:J44)</f>
        <v>2</v>
      </c>
      <c r="L44" s="31" t="s">
        <v>54</v>
      </c>
      <c r="M44" s="21"/>
    </row>
    <row r="45" ht="18" customHeight="1" thickTop="1"/>
    <row r="46" ht="18" customHeight="1"/>
    <row r="47" ht="18" customHeight="1" thickBot="1"/>
    <row r="48" spans="2:13" ht="18" customHeight="1" thickBot="1" thickTop="1">
      <c r="B48" s="4" t="s">
        <v>2</v>
      </c>
      <c r="C48" s="5" t="s">
        <v>3</v>
      </c>
      <c r="D48" s="6">
        <v>1</v>
      </c>
      <c r="E48" s="7">
        <v>2</v>
      </c>
      <c r="F48" s="7">
        <v>3</v>
      </c>
      <c r="G48" s="7">
        <v>4</v>
      </c>
      <c r="H48" s="7">
        <v>5</v>
      </c>
      <c r="I48" s="7">
        <v>6</v>
      </c>
      <c r="J48" s="7">
        <v>7</v>
      </c>
      <c r="K48" s="8" t="s">
        <v>4</v>
      </c>
      <c r="L48" s="9" t="s">
        <v>5</v>
      </c>
      <c r="M48" s="10"/>
    </row>
    <row r="49" spans="2:13" ht="18" customHeight="1" thickBot="1">
      <c r="B49" s="30" t="s">
        <v>51</v>
      </c>
      <c r="C49" s="17" t="s">
        <v>48</v>
      </c>
      <c r="D49" s="12">
        <v>1</v>
      </c>
      <c r="E49" s="13">
        <v>0</v>
      </c>
      <c r="F49" s="13">
        <v>0</v>
      </c>
      <c r="G49" s="13">
        <v>1</v>
      </c>
      <c r="H49" s="13">
        <v>0</v>
      </c>
      <c r="I49" s="13"/>
      <c r="J49" s="13"/>
      <c r="K49" s="14">
        <f>SUM(D49:J49)</f>
        <v>2</v>
      </c>
      <c r="L49" s="33" t="s">
        <v>46</v>
      </c>
      <c r="M49" s="15"/>
    </row>
    <row r="50" spans="2:13" ht="18" customHeight="1" thickBot="1" thickTop="1">
      <c r="B50" s="16"/>
      <c r="C50" s="17" t="s">
        <v>44</v>
      </c>
      <c r="D50" s="18">
        <v>0</v>
      </c>
      <c r="E50" s="19">
        <v>6</v>
      </c>
      <c r="F50" s="19">
        <v>0</v>
      </c>
      <c r="G50" s="19">
        <v>1</v>
      </c>
      <c r="H50" s="19" t="s">
        <v>45</v>
      </c>
      <c r="I50" s="19"/>
      <c r="J50" s="19"/>
      <c r="K50" s="20">
        <f>SUM(D50:J50)</f>
        <v>7</v>
      </c>
      <c r="L50" s="31" t="s">
        <v>55</v>
      </c>
      <c r="M50" s="21"/>
    </row>
    <row r="51" ht="18" customHeight="1" thickTop="1"/>
    <row r="52" ht="18" customHeight="1"/>
    <row r="53" ht="18" customHeight="1" thickBot="1"/>
    <row r="54" spans="2:13" ht="18" customHeight="1" thickBot="1" thickTop="1">
      <c r="B54" s="4" t="s">
        <v>2</v>
      </c>
      <c r="C54" s="5" t="s">
        <v>3</v>
      </c>
      <c r="D54" s="6">
        <v>1</v>
      </c>
      <c r="E54" s="7">
        <v>2</v>
      </c>
      <c r="F54" s="7">
        <v>3</v>
      </c>
      <c r="G54" s="7">
        <v>4</v>
      </c>
      <c r="H54" s="7">
        <v>5</v>
      </c>
      <c r="I54" s="7">
        <v>6</v>
      </c>
      <c r="J54" s="7">
        <v>7</v>
      </c>
      <c r="K54" s="8" t="s">
        <v>4</v>
      </c>
      <c r="L54" s="9" t="s">
        <v>5</v>
      </c>
      <c r="M54" s="10"/>
    </row>
    <row r="55" spans="2:13" ht="18" customHeight="1">
      <c r="B55" s="30" t="s">
        <v>51</v>
      </c>
      <c r="C55" s="11" t="s">
        <v>25</v>
      </c>
      <c r="D55" s="12">
        <v>1</v>
      </c>
      <c r="E55" s="13">
        <v>0</v>
      </c>
      <c r="F55" s="13">
        <v>1</v>
      </c>
      <c r="G55" s="13">
        <v>0</v>
      </c>
      <c r="H55" s="13">
        <v>0</v>
      </c>
      <c r="I55" s="13"/>
      <c r="J55" s="13"/>
      <c r="K55" s="14">
        <f>SUM(D55:J55)</f>
        <v>2</v>
      </c>
      <c r="L55" s="33" t="s">
        <v>46</v>
      </c>
      <c r="M55" s="15"/>
    </row>
    <row r="56" spans="2:13" ht="18" customHeight="1" thickBot="1">
      <c r="B56" s="16"/>
      <c r="C56" s="17" t="s">
        <v>11</v>
      </c>
      <c r="D56" s="18">
        <v>0</v>
      </c>
      <c r="E56" s="19">
        <v>3</v>
      </c>
      <c r="F56" s="19">
        <v>1</v>
      </c>
      <c r="G56" s="19">
        <v>0</v>
      </c>
      <c r="H56" s="19" t="s">
        <v>45</v>
      </c>
      <c r="I56" s="19"/>
      <c r="J56" s="19"/>
      <c r="K56" s="20">
        <f>SUM(D56:J56)</f>
        <v>4</v>
      </c>
      <c r="L56" s="31" t="s">
        <v>56</v>
      </c>
      <c r="M56" s="21"/>
    </row>
    <row r="57" ht="14.25" thickTop="1"/>
    <row r="59" ht="14.25" thickBot="1"/>
    <row r="60" spans="2:13" ht="18" customHeight="1" thickBot="1" thickTop="1">
      <c r="B60" s="4" t="s">
        <v>2</v>
      </c>
      <c r="C60" s="5" t="s">
        <v>3</v>
      </c>
      <c r="D60" s="6">
        <v>1</v>
      </c>
      <c r="E60" s="7">
        <v>2</v>
      </c>
      <c r="F60" s="7">
        <v>3</v>
      </c>
      <c r="G60" s="7">
        <v>4</v>
      </c>
      <c r="H60" s="7">
        <v>5</v>
      </c>
      <c r="I60" s="7">
        <v>6</v>
      </c>
      <c r="J60" s="7">
        <v>7</v>
      </c>
      <c r="K60" s="8" t="s">
        <v>4</v>
      </c>
      <c r="L60" s="9" t="s">
        <v>5</v>
      </c>
      <c r="M60" s="10"/>
    </row>
    <row r="61" spans="2:13" ht="18" customHeight="1" thickBot="1">
      <c r="B61" s="30" t="s">
        <v>51</v>
      </c>
      <c r="C61" s="11" t="s">
        <v>23</v>
      </c>
      <c r="D61" s="12">
        <v>0</v>
      </c>
      <c r="E61" s="13">
        <v>1</v>
      </c>
      <c r="F61" s="13">
        <v>0</v>
      </c>
      <c r="G61" s="13">
        <v>0</v>
      </c>
      <c r="H61" s="13">
        <v>3</v>
      </c>
      <c r="I61" s="13"/>
      <c r="J61" s="13"/>
      <c r="K61" s="14">
        <f>SUM(D61:J61)</f>
        <v>4</v>
      </c>
      <c r="L61" s="33" t="s">
        <v>57</v>
      </c>
      <c r="M61" s="15"/>
    </row>
    <row r="62" spans="2:13" ht="18" customHeight="1" thickBot="1">
      <c r="B62" s="16"/>
      <c r="C62" s="11" t="s">
        <v>17</v>
      </c>
      <c r="D62" s="18">
        <v>0</v>
      </c>
      <c r="E62" s="19">
        <v>1</v>
      </c>
      <c r="F62" s="19">
        <v>2</v>
      </c>
      <c r="G62" s="19">
        <v>0</v>
      </c>
      <c r="H62" s="19">
        <v>1</v>
      </c>
      <c r="I62" s="19"/>
      <c r="J62" s="19"/>
      <c r="K62" s="20">
        <f>SUM(D62:J62)</f>
        <v>4</v>
      </c>
      <c r="L62" s="31" t="s">
        <v>58</v>
      </c>
      <c r="M62" s="21"/>
    </row>
    <row r="63" ht="14.25" thickTop="1"/>
    <row r="65" ht="14.25" thickBot="1"/>
    <row r="66" spans="2:13" ht="18" customHeight="1" thickBot="1" thickTop="1">
      <c r="B66" s="4" t="s">
        <v>2</v>
      </c>
      <c r="C66" s="5" t="s">
        <v>3</v>
      </c>
      <c r="D66" s="6">
        <v>1</v>
      </c>
      <c r="E66" s="7">
        <v>2</v>
      </c>
      <c r="F66" s="7">
        <v>3</v>
      </c>
      <c r="G66" s="7">
        <v>4</v>
      </c>
      <c r="H66" s="7">
        <v>5</v>
      </c>
      <c r="I66" s="7">
        <v>6</v>
      </c>
      <c r="J66" s="7">
        <v>7</v>
      </c>
      <c r="K66" s="8" t="s">
        <v>4</v>
      </c>
      <c r="L66" s="9" t="s">
        <v>5</v>
      </c>
      <c r="M66" s="10"/>
    </row>
    <row r="67" spans="2:13" ht="18" customHeight="1">
      <c r="B67" s="30">
        <v>41231</v>
      </c>
      <c r="C67" s="11" t="s">
        <v>59</v>
      </c>
      <c r="D67" s="12">
        <v>0</v>
      </c>
      <c r="E67" s="13">
        <v>0</v>
      </c>
      <c r="F67" s="13">
        <v>0</v>
      </c>
      <c r="G67" s="13">
        <v>0</v>
      </c>
      <c r="H67" s="13">
        <v>0</v>
      </c>
      <c r="I67" s="13"/>
      <c r="J67" s="13"/>
      <c r="K67" s="14">
        <f>SUM(D67:J67)</f>
        <v>0</v>
      </c>
      <c r="L67" s="90" t="s">
        <v>60</v>
      </c>
      <c r="M67" s="15"/>
    </row>
    <row r="68" spans="2:13" ht="18" customHeight="1" thickBot="1">
      <c r="B68" s="16"/>
      <c r="C68" s="17" t="s">
        <v>44</v>
      </c>
      <c r="D68" s="18">
        <v>6</v>
      </c>
      <c r="E68" s="19">
        <v>0</v>
      </c>
      <c r="F68" s="19">
        <v>2</v>
      </c>
      <c r="G68" s="19">
        <v>0</v>
      </c>
      <c r="H68" s="19" t="s">
        <v>45</v>
      </c>
      <c r="I68" s="19"/>
      <c r="J68" s="19"/>
      <c r="K68" s="20">
        <f>SUM(D68:J68)</f>
        <v>8</v>
      </c>
      <c r="L68" s="31" t="s">
        <v>61</v>
      </c>
      <c r="M68" s="21"/>
    </row>
    <row r="69" ht="14.25" thickTop="1"/>
    <row r="71" ht="14.25" thickBot="1"/>
    <row r="72" spans="2:13" ht="18" customHeight="1" thickBot="1" thickTop="1">
      <c r="B72" s="4" t="s">
        <v>2</v>
      </c>
      <c r="C72" s="5" t="s">
        <v>3</v>
      </c>
      <c r="D72" s="6">
        <v>1</v>
      </c>
      <c r="E72" s="7">
        <v>2</v>
      </c>
      <c r="F72" s="7">
        <v>3</v>
      </c>
      <c r="G72" s="7">
        <v>4</v>
      </c>
      <c r="H72" s="7">
        <v>5</v>
      </c>
      <c r="I72" s="7">
        <v>6</v>
      </c>
      <c r="J72" s="7">
        <v>7</v>
      </c>
      <c r="K72" s="8" t="s">
        <v>4</v>
      </c>
      <c r="L72" s="9" t="s">
        <v>5</v>
      </c>
      <c r="M72" s="10"/>
    </row>
    <row r="73" spans="2:13" ht="18" customHeight="1">
      <c r="B73" s="30" t="s">
        <v>62</v>
      </c>
      <c r="C73" s="11" t="s">
        <v>17</v>
      </c>
      <c r="D73" s="12">
        <v>0</v>
      </c>
      <c r="E73" s="13">
        <v>0</v>
      </c>
      <c r="F73" s="13">
        <v>0</v>
      </c>
      <c r="G73" s="13">
        <v>1</v>
      </c>
      <c r="H73" s="13">
        <v>0</v>
      </c>
      <c r="I73" s="13"/>
      <c r="J73" s="13"/>
      <c r="K73" s="14">
        <f>SUM(D73:J73)</f>
        <v>1</v>
      </c>
      <c r="L73" s="90" t="s">
        <v>37</v>
      </c>
      <c r="M73" s="15"/>
    </row>
    <row r="74" spans="2:13" ht="18" customHeight="1" thickBot="1">
      <c r="B74" s="16"/>
      <c r="C74" s="17" t="s">
        <v>11</v>
      </c>
      <c r="D74" s="18">
        <v>6</v>
      </c>
      <c r="E74" s="19">
        <v>1</v>
      </c>
      <c r="F74" s="19">
        <v>3</v>
      </c>
      <c r="G74" s="19">
        <v>1</v>
      </c>
      <c r="H74" s="19" t="s">
        <v>45</v>
      </c>
      <c r="I74" s="19"/>
      <c r="J74" s="19"/>
      <c r="K74" s="20">
        <f>SUM(D74:J74)</f>
        <v>11</v>
      </c>
      <c r="L74" s="31" t="s">
        <v>63</v>
      </c>
      <c r="M74" s="21"/>
    </row>
    <row r="75" ht="14.25" thickTop="1"/>
    <row r="77" ht="14.25" thickBot="1"/>
    <row r="78" spans="2:13" ht="18" customHeight="1" thickBot="1" thickTop="1">
      <c r="B78" s="4" t="s">
        <v>2</v>
      </c>
      <c r="C78" s="5" t="s">
        <v>3</v>
      </c>
      <c r="D78" s="6">
        <v>1</v>
      </c>
      <c r="E78" s="7">
        <v>2</v>
      </c>
      <c r="F78" s="7">
        <v>3</v>
      </c>
      <c r="G78" s="7">
        <v>4</v>
      </c>
      <c r="H78" s="7">
        <v>5</v>
      </c>
      <c r="I78" s="7">
        <v>6</v>
      </c>
      <c r="J78" s="7">
        <v>7</v>
      </c>
      <c r="K78" s="8" t="s">
        <v>4</v>
      </c>
      <c r="L78" s="9" t="s">
        <v>5</v>
      </c>
      <c r="M78" s="10"/>
    </row>
    <row r="79" spans="2:13" ht="18" customHeight="1">
      <c r="B79" s="30"/>
      <c r="C79" s="11"/>
      <c r="D79" s="12"/>
      <c r="E79" s="13"/>
      <c r="F79" s="13"/>
      <c r="G79" s="13"/>
      <c r="H79" s="13"/>
      <c r="I79" s="13"/>
      <c r="J79" s="13"/>
      <c r="K79" s="14">
        <f>SUM(D79:J79)</f>
        <v>0</v>
      </c>
      <c r="L79" s="33"/>
      <c r="M79" s="15"/>
    </row>
    <row r="80" spans="2:13" ht="18" customHeight="1" thickBot="1">
      <c r="B80" s="16"/>
      <c r="C80" s="17"/>
      <c r="D80" s="18"/>
      <c r="E80" s="19"/>
      <c r="F80" s="19"/>
      <c r="G80" s="19"/>
      <c r="H80" s="19"/>
      <c r="I80" s="19"/>
      <c r="J80" s="19"/>
      <c r="K80" s="20">
        <f>SUM(D80:J80)</f>
        <v>0</v>
      </c>
      <c r="L80" s="31"/>
      <c r="M80" s="21"/>
    </row>
    <row r="81" ht="14.25" thickTop="1"/>
    <row r="83" ht="14.25" thickBot="1"/>
    <row r="84" spans="2:13" ht="18" customHeight="1" thickBot="1" thickTop="1">
      <c r="B84" s="4" t="s">
        <v>2</v>
      </c>
      <c r="C84" s="5" t="s">
        <v>3</v>
      </c>
      <c r="D84" s="6">
        <v>1</v>
      </c>
      <c r="E84" s="7">
        <v>2</v>
      </c>
      <c r="F84" s="7">
        <v>3</v>
      </c>
      <c r="G84" s="7">
        <v>4</v>
      </c>
      <c r="H84" s="7">
        <v>5</v>
      </c>
      <c r="I84" s="7">
        <v>6</v>
      </c>
      <c r="J84" s="7">
        <v>7</v>
      </c>
      <c r="K84" s="8" t="s">
        <v>4</v>
      </c>
      <c r="L84" s="9" t="s">
        <v>5</v>
      </c>
      <c r="M84" s="10"/>
    </row>
    <row r="85" spans="2:13" ht="18" customHeight="1">
      <c r="B85" s="30" t="s">
        <v>71</v>
      </c>
      <c r="C85" s="11" t="s">
        <v>11</v>
      </c>
      <c r="D85" s="12">
        <v>0</v>
      </c>
      <c r="E85" s="13">
        <v>4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4">
        <f>SUM(D85:J85)</f>
        <v>4</v>
      </c>
      <c r="L85" s="133" t="s">
        <v>73</v>
      </c>
      <c r="M85" s="15"/>
    </row>
    <row r="86" spans="2:13" ht="18" customHeight="1" thickBot="1">
      <c r="B86" s="16"/>
      <c r="C86" s="17" t="s">
        <v>44</v>
      </c>
      <c r="D86" s="18">
        <v>1</v>
      </c>
      <c r="E86" s="19">
        <v>0</v>
      </c>
      <c r="F86" s="19">
        <v>0</v>
      </c>
      <c r="G86" s="19">
        <v>0</v>
      </c>
      <c r="H86" s="19">
        <v>7</v>
      </c>
      <c r="I86" s="19">
        <v>0</v>
      </c>
      <c r="J86" s="19" t="s">
        <v>45</v>
      </c>
      <c r="K86" s="20">
        <f>SUM(D86:J86)</f>
        <v>8</v>
      </c>
      <c r="L86" s="31" t="s">
        <v>72</v>
      </c>
      <c r="M86" s="21"/>
    </row>
    <row r="87" ht="14.25" thickTop="1"/>
  </sheetData>
  <sheetProtection/>
  <mergeCells count="2">
    <mergeCell ref="A2:M2"/>
    <mergeCell ref="J4:L4"/>
  </mergeCells>
  <hyperlinks>
    <hyperlink ref="J4:L4" location="マスターズ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C18" sqref="C18"/>
    </sheetView>
  </sheetViews>
  <sheetFormatPr defaultColWidth="9.00390625" defaultRowHeight="13.5"/>
  <cols>
    <col min="1" max="1" width="10.625" style="0" customWidth="1"/>
    <col min="2" max="2" width="28.125" style="0" customWidth="1"/>
    <col min="3" max="3" width="26.375" style="0" customWidth="1"/>
  </cols>
  <sheetData>
    <row r="1" spans="1:2" ht="13.5">
      <c r="A1" s="28" t="s">
        <v>10</v>
      </c>
      <c r="B1" s="28" t="s">
        <v>3</v>
      </c>
    </row>
    <row r="2" spans="1:4" ht="13.5">
      <c r="A2" s="29">
        <v>101</v>
      </c>
      <c r="B2" s="29" t="s">
        <v>20</v>
      </c>
      <c r="C2" s="29"/>
      <c r="D2" s="2"/>
    </row>
    <row r="3" spans="1:4" ht="13.5">
      <c r="A3" s="29">
        <v>102</v>
      </c>
      <c r="B3" s="29" t="s">
        <v>24</v>
      </c>
      <c r="C3" s="29"/>
      <c r="D3" s="2"/>
    </row>
    <row r="4" spans="1:4" ht="13.5">
      <c r="A4" s="28">
        <v>103</v>
      </c>
      <c r="B4" s="29" t="s">
        <v>28</v>
      </c>
      <c r="C4" s="29"/>
      <c r="D4" s="2"/>
    </row>
    <row r="5" spans="1:4" ht="13.5">
      <c r="A5" s="28">
        <v>104</v>
      </c>
      <c r="B5" s="29" t="s">
        <v>19</v>
      </c>
      <c r="C5" s="29"/>
      <c r="D5" s="2"/>
    </row>
    <row r="6" spans="1:4" ht="13.5">
      <c r="A6" s="29">
        <v>105</v>
      </c>
      <c r="B6" s="29" t="s">
        <v>14</v>
      </c>
      <c r="C6" s="29"/>
      <c r="D6" s="2"/>
    </row>
    <row r="7" spans="1:4" ht="13.5">
      <c r="A7" s="28">
        <v>106</v>
      </c>
      <c r="B7" s="29" t="s">
        <v>12</v>
      </c>
      <c r="C7" s="29"/>
      <c r="D7" s="2"/>
    </row>
    <row r="8" spans="1:4" ht="13.5">
      <c r="A8" s="28">
        <v>107</v>
      </c>
      <c r="B8" s="29" t="s">
        <v>26</v>
      </c>
      <c r="C8" s="29"/>
      <c r="D8" s="2"/>
    </row>
    <row r="9" spans="1:4" ht="13.5">
      <c r="A9" s="28">
        <v>108</v>
      </c>
      <c r="B9" s="29" t="s">
        <v>25</v>
      </c>
      <c r="C9" s="29"/>
      <c r="D9" s="2"/>
    </row>
    <row r="10" spans="1:2" ht="13.5">
      <c r="A10" s="29">
        <v>109</v>
      </c>
      <c r="B10" s="29" t="s">
        <v>11</v>
      </c>
    </row>
    <row r="11" spans="1:2" ht="13.5">
      <c r="A11" s="28">
        <v>110</v>
      </c>
      <c r="B11" s="29" t="s">
        <v>27</v>
      </c>
    </row>
    <row r="12" spans="1:2" ht="13.5">
      <c r="A12" s="29">
        <v>111</v>
      </c>
      <c r="B12" s="29" t="s">
        <v>22</v>
      </c>
    </row>
    <row r="13" spans="1:2" ht="13.5">
      <c r="A13" s="58">
        <v>112</v>
      </c>
      <c r="B13" s="29" t="s">
        <v>23</v>
      </c>
    </row>
    <row r="14" spans="1:2" ht="13.5">
      <c r="A14" s="58">
        <v>113</v>
      </c>
      <c r="B14" s="29" t="s">
        <v>17</v>
      </c>
    </row>
    <row r="15" spans="1:2" ht="13.5">
      <c r="A15" s="58">
        <v>114</v>
      </c>
      <c r="B15" s="29" t="s">
        <v>15</v>
      </c>
    </row>
    <row r="16" spans="1:2" ht="13.5">
      <c r="A16" s="58">
        <v>115</v>
      </c>
      <c r="B16" s="29"/>
    </row>
  </sheetData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B1" sqref="B1"/>
    </sheetView>
  </sheetViews>
  <sheetFormatPr defaultColWidth="9.00390625" defaultRowHeight="13.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5" width="14.00390625" style="0" customWidth="1"/>
  </cols>
  <sheetData>
    <row r="1" spans="2:5" ht="13.5">
      <c r="B1" s="37"/>
      <c r="C1" s="38"/>
      <c r="D1" s="41"/>
      <c r="E1" s="41"/>
    </row>
    <row r="2" spans="2:5" ht="13.5">
      <c r="B2" s="37"/>
      <c r="C2" s="38"/>
      <c r="D2" s="41"/>
      <c r="E2" s="41"/>
    </row>
    <row r="3" spans="2:5" ht="13.5">
      <c r="B3" s="39"/>
      <c r="C3" s="39"/>
      <c r="D3" s="42"/>
      <c r="E3" s="42"/>
    </row>
    <row r="4" spans="2:5" ht="13.5">
      <c r="B4" s="40"/>
      <c r="C4" s="39"/>
      <c r="D4" s="42"/>
      <c r="E4" s="42"/>
    </row>
    <row r="5" spans="2:5" ht="13.5">
      <c r="B5" s="39"/>
      <c r="C5" s="39"/>
      <c r="D5" s="42"/>
      <c r="E5" s="42"/>
    </row>
    <row r="6" spans="2:5" ht="13.5">
      <c r="B6" s="37"/>
      <c r="C6" s="38"/>
      <c r="D6" s="41"/>
      <c r="E6" s="43"/>
    </row>
    <row r="7" spans="2:5" ht="13.5">
      <c r="B7" s="39"/>
      <c r="C7" s="39"/>
      <c r="D7" s="42"/>
      <c r="E7" s="42"/>
    </row>
    <row r="8" spans="2:5" ht="13.5">
      <c r="B8" s="44"/>
      <c r="C8" s="45"/>
      <c r="D8" s="46"/>
      <c r="E8" s="46"/>
    </row>
    <row r="9" spans="2:5" ht="13.5">
      <c r="B9" s="39"/>
      <c r="C9" s="39"/>
      <c r="D9" s="42"/>
      <c r="E9" s="42"/>
    </row>
    <row r="10" spans="2:5" ht="13.5">
      <c r="B10" s="39"/>
      <c r="C10" s="39"/>
      <c r="D10" s="42"/>
      <c r="E10" s="4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ＪＢＣＳ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ＪＢＣＳ</dc:creator>
  <cp:keywords/>
  <dc:description/>
  <cp:lastModifiedBy>nara</cp:lastModifiedBy>
  <cp:lastPrinted>2012-10-28T06:04:36Z</cp:lastPrinted>
  <dcterms:created xsi:type="dcterms:W3CDTF">2003-09-02T06:40:49Z</dcterms:created>
  <dcterms:modified xsi:type="dcterms:W3CDTF">2012-11-25T07:39:10Z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